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640" windowHeight="11760"/>
  </bookViews>
  <sheets>
    <sheet name="Лист1" sheetId="1" r:id="rId1"/>
    <sheet name="Лист2" sheetId="2" r:id="rId2"/>
  </sheets>
  <externalReferences>
    <externalReference r:id="rId3"/>
  </externalReferenc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/>
  <c r="I17"/>
  <c r="I16"/>
  <c r="I15"/>
  <c r="I18" s="1"/>
  <c r="G6"/>
  <c r="C7" l="1"/>
  <c r="D7"/>
  <c r="C8"/>
  <c r="D8"/>
  <c r="C9"/>
  <c r="D9"/>
  <c r="C15"/>
  <c r="D15"/>
  <c r="C17"/>
  <c r="D17"/>
  <c r="C18"/>
  <c r="D18"/>
  <c r="C19"/>
  <c r="D19"/>
</calcChain>
</file>

<file path=xl/sharedStrings.xml><?xml version="1.0" encoding="utf-8"?>
<sst xmlns="http://schemas.openxmlformats.org/spreadsheetml/2006/main" count="183" uniqueCount="87">
  <si>
    <t xml:space="preserve">Техническая характеристика места (площадки) накопления ТКО </t>
  </si>
  <si>
    <t xml:space="preserve">Географические координаты нахождения места (площадки) накопления ТКО </t>
  </si>
  <si>
    <t>№ п/п</t>
  </si>
  <si>
    <t>Широта</t>
  </si>
  <si>
    <t>Долгота</t>
  </si>
  <si>
    <t>Объем бункера для КГО</t>
  </si>
  <si>
    <t xml:space="preserve">Сведения о контейнерах и бункерах на контейнерной площадке </t>
  </si>
  <si>
    <t xml:space="preserve">Объем размещенных контейнеров,  м. куб. </t>
  </si>
  <si>
    <t>Наличие твердого покрытия (есть/нет)</t>
  </si>
  <si>
    <t>Количество планируемых к размещению контейнеров, шт.</t>
  </si>
  <si>
    <t xml:space="preserve">Собственник земельного участка, где организовано место (площадка) накопления ТКО </t>
  </si>
  <si>
    <t>Подъездной путь 
(асфальт/грунт)</t>
  </si>
  <si>
    <t>Адрес расположения  места (площадки) накопления ТКО , а также перечень улиц бесконтейнерного сбора (БКС) ТКО</t>
  </si>
  <si>
    <t>есть</t>
  </si>
  <si>
    <t>асфальт</t>
  </si>
  <si>
    <t>грунт</t>
  </si>
  <si>
    <t>Источники образования отходов</t>
  </si>
  <si>
    <t>34.118541</t>
  </si>
  <si>
    <t xml:space="preserve">45.049592 </t>
  </si>
  <si>
    <t>34.138057</t>
  </si>
  <si>
    <t>Приложение № 1 к постановлению администрации Урожайновского сельского поселения от 26.08.2024 № 370/2024</t>
  </si>
  <si>
    <t>с.Урожайное, ул.Гаспринского,23</t>
  </si>
  <si>
    <t>с.Урожайное, ул.Варлыгина, 2а</t>
  </si>
  <si>
    <t>с.Урожайное,ул.Мира,26</t>
  </si>
  <si>
    <t>с.Урожайное, ул.Крымская,18</t>
  </si>
  <si>
    <t>с.Урожайное,ул.8 Марта,2</t>
  </si>
  <si>
    <t>с.Урожайное, ул.Ана-эли,47</t>
  </si>
  <si>
    <t>с.Урожайное, ул.60 лет СССР</t>
  </si>
  <si>
    <t>с. Урожайное, ул. Веселая, 15а</t>
  </si>
  <si>
    <t>жилые дома, магазины</t>
  </si>
  <si>
    <t>жилые дома</t>
  </si>
  <si>
    <t>многоквартирные дома</t>
  </si>
  <si>
    <t>многоквартирные дома, магазины</t>
  </si>
  <si>
    <t>муниципальное образование</t>
  </si>
  <si>
    <t xml:space="preserve">с. Живописное, ул. Загорская, 18д </t>
  </si>
  <si>
    <t>с.Урожайное, ул. Гагарина, 16</t>
  </si>
  <si>
    <t>с. Урожайное, ул. Гагарина, 72а</t>
  </si>
  <si>
    <t>с. Урожайное, ул. Школьная, 2</t>
  </si>
  <si>
    <t>с. Урожайное, ул. Школьная, 6</t>
  </si>
  <si>
    <t>с. Урожайное, ул. 40 лет Победы, 66</t>
  </si>
  <si>
    <t>с. Урожайное, ул. 40 лет Победы, 75</t>
  </si>
  <si>
    <t>с. Урожайное, ул. 40 лет Победы, 154</t>
  </si>
  <si>
    <t>с. Урожайное, ул. Заречная, 53</t>
  </si>
  <si>
    <t>с. Урожайное, ул. Заречная, 73</t>
  </si>
  <si>
    <t>с. Урожайное, кв-л Молодежный, 7</t>
  </si>
  <si>
    <t>с. Урожайное, кв-л Молодежный, 8</t>
  </si>
  <si>
    <t>с. Урожайное, ул. Юбилейная, 22б</t>
  </si>
  <si>
    <t>с. Урожайное, ул. Веселая, 81</t>
  </si>
  <si>
    <t>с. Урожайное, кв-л Гаспринского, 21</t>
  </si>
  <si>
    <t>с. Урожайное, ул. Аметхана Султана, 23</t>
  </si>
  <si>
    <t>с. Урожайное, кв-л Анна Юрт</t>
  </si>
  <si>
    <t>с. Урожайное, ул. Прудовая, 2</t>
  </si>
  <si>
    <t>45.066891</t>
  </si>
  <si>
    <t>34.107483</t>
  </si>
  <si>
    <t>45.070769</t>
  </si>
  <si>
    <t>34.109694</t>
  </si>
  <si>
    <t>45.0599</t>
  </si>
  <si>
    <t>34.1196</t>
  </si>
  <si>
    <t>45.055120</t>
  </si>
  <si>
    <t>34.122885</t>
  </si>
  <si>
    <t>45.050303</t>
  </si>
  <si>
    <t>34.127913</t>
  </si>
  <si>
    <t>45.044604</t>
  </si>
  <si>
    <t>34.142062</t>
  </si>
  <si>
    <t>45.063454</t>
  </si>
  <si>
    <t>45.0792</t>
  </si>
  <si>
    <t>34.1008</t>
  </si>
  <si>
    <t>45.064016</t>
  </si>
  <si>
    <t>34.107253</t>
  </si>
  <si>
    <t>45.0722</t>
  </si>
  <si>
    <t>34.1041</t>
  </si>
  <si>
    <t xml:space="preserve">           45.063111      </t>
  </si>
  <si>
    <t xml:space="preserve">          34.118454</t>
  </si>
  <si>
    <t xml:space="preserve">           45.068385     </t>
  </si>
  <si>
    <t xml:space="preserve">           34.116755</t>
  </si>
  <si>
    <t xml:space="preserve">           45.051173      </t>
  </si>
  <si>
    <t xml:space="preserve">           34.124640</t>
  </si>
  <si>
    <t xml:space="preserve">           45.051064      </t>
  </si>
  <si>
    <t xml:space="preserve">           34.135309</t>
  </si>
  <si>
    <t xml:space="preserve">           45.042234     </t>
  </si>
  <si>
    <t xml:space="preserve">           34.135587</t>
  </si>
  <si>
    <t xml:space="preserve">           45.052909       </t>
  </si>
  <si>
    <t xml:space="preserve">           34.128223</t>
  </si>
  <si>
    <t xml:space="preserve">           45.071422      </t>
  </si>
  <si>
    <t xml:space="preserve">           34.114474</t>
  </si>
  <si>
    <r>
      <rPr>
        <sz val="10"/>
        <color rgb="FF000000"/>
        <rFont val="Times New Roman"/>
        <family val="1"/>
        <charset val="204"/>
      </rPr>
      <t xml:space="preserve">  45.070872  </t>
    </r>
    <r>
      <rPr>
        <sz val="10"/>
        <color rgb="FF000000"/>
        <rFont val="Arial"/>
        <family val="2"/>
        <charset val="204"/>
      </rPr>
      <t xml:space="preserve">       </t>
    </r>
  </si>
  <si>
    <r>
      <t xml:space="preserve">    </t>
    </r>
    <r>
      <rPr>
        <sz val="10"/>
        <color rgb="FF000000"/>
        <rFont val="Times New Roman"/>
        <family val="1"/>
        <charset val="204"/>
      </rPr>
      <t xml:space="preserve">  34.109683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</si>
</sst>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1" xfId="0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92;&#1086;&#1088;&#1084;&#1072;_3_&#1082;&#1087;_2021%20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еста накопления"/>
      <sheetName val="Лист2"/>
      <sheetName val="Лист3"/>
    </sheetNames>
    <sheetDataSet>
      <sheetData sheetId="0" refreshError="1">
        <row r="5">
          <cell r="F5" t="str">
            <v xml:space="preserve">45.040416 </v>
          </cell>
          <cell r="G5" t="str">
            <v>34.162779</v>
          </cell>
          <cell r="L5">
            <v>5</v>
          </cell>
        </row>
        <row r="6">
          <cell r="F6" t="str">
            <v xml:space="preserve">45.065171 </v>
          </cell>
          <cell r="G6" t="str">
            <v>34.110840</v>
          </cell>
        </row>
        <row r="7">
          <cell r="F7" t="str">
            <v xml:space="preserve">45.058066 </v>
          </cell>
          <cell r="G7" t="str">
            <v>34.117831</v>
          </cell>
        </row>
        <row r="13">
          <cell r="F13" t="str">
            <v xml:space="preserve">45.046067 </v>
          </cell>
          <cell r="G13" t="str">
            <v>34.138038</v>
          </cell>
        </row>
        <row r="15">
          <cell r="F15" t="str">
            <v>45.064772</v>
          </cell>
          <cell r="G15" t="str">
            <v xml:space="preserve"> 34.108263</v>
          </cell>
        </row>
        <row r="16">
          <cell r="F16" t="str">
            <v xml:space="preserve">45.065502 </v>
          </cell>
          <cell r="G16" t="str">
            <v>34.108893</v>
          </cell>
        </row>
        <row r="17">
          <cell r="F17" t="str">
            <v xml:space="preserve">45.043768 </v>
          </cell>
          <cell r="G17" t="str">
            <v>34.136985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topLeftCell="C22" workbookViewId="0">
      <selection activeCell="J35" sqref="J35"/>
    </sheetView>
  </sheetViews>
  <sheetFormatPr defaultRowHeight="21" customHeight="1"/>
  <cols>
    <col min="1" max="1" width="5.5703125" style="3" customWidth="1"/>
    <col min="2" max="2" width="40.7109375" style="3" customWidth="1"/>
    <col min="3" max="4" width="16.42578125" style="3" customWidth="1"/>
    <col min="5" max="6" width="11.28515625" style="3" customWidth="1"/>
    <col min="7" max="7" width="11.5703125" style="3" customWidth="1"/>
    <col min="8" max="8" width="11.42578125" style="3" customWidth="1"/>
    <col min="9" max="10" width="12.5703125" style="3" customWidth="1"/>
    <col min="11" max="11" width="33.7109375" style="3" customWidth="1"/>
    <col min="12" max="12" width="12.140625" style="3" customWidth="1"/>
    <col min="13" max="16384" width="9.140625" style="3"/>
  </cols>
  <sheetData>
    <row r="1" spans="1:13" ht="60.75" customHeight="1">
      <c r="K1" s="7" t="s">
        <v>20</v>
      </c>
    </row>
    <row r="2" spans="1:13" ht="21" hidden="1" customHeight="1">
      <c r="B2" s="5"/>
      <c r="K2" s="4"/>
    </row>
    <row r="3" spans="1:13" ht="21" hidden="1" customHeight="1"/>
    <row r="4" spans="1:13" ht="26.25" customHeight="1">
      <c r="A4" s="21" t="s">
        <v>2</v>
      </c>
      <c r="B4" s="21" t="s">
        <v>12</v>
      </c>
      <c r="C4" s="21" t="s">
        <v>1</v>
      </c>
      <c r="D4" s="21"/>
      <c r="E4" s="21" t="s">
        <v>0</v>
      </c>
      <c r="F4" s="21"/>
      <c r="G4" s="21"/>
      <c r="H4" s="21"/>
      <c r="I4" s="21"/>
      <c r="J4" s="21"/>
      <c r="K4" s="23" t="s">
        <v>10</v>
      </c>
      <c r="L4" s="13"/>
      <c r="M4" s="14"/>
    </row>
    <row r="5" spans="1:13" ht="35.25" customHeight="1">
      <c r="A5" s="21"/>
      <c r="B5" s="21"/>
      <c r="C5" s="21"/>
      <c r="D5" s="21"/>
      <c r="E5" s="22" t="s">
        <v>8</v>
      </c>
      <c r="F5" s="22" t="s">
        <v>11</v>
      </c>
      <c r="G5" s="21" t="s">
        <v>6</v>
      </c>
      <c r="H5" s="21"/>
      <c r="I5" s="21"/>
      <c r="J5" s="21"/>
      <c r="K5" s="24"/>
      <c r="L5" s="15"/>
      <c r="M5" s="14"/>
    </row>
    <row r="6" spans="1:13" ht="129" customHeight="1">
      <c r="A6" s="21"/>
      <c r="B6" s="21"/>
      <c r="C6" s="16" t="s">
        <v>4</v>
      </c>
      <c r="D6" s="16" t="s">
        <v>3</v>
      </c>
      <c r="E6" s="22"/>
      <c r="F6" s="22"/>
      <c r="G6" s="17">
        <f>'[1]Места накопления'!L5</f>
        <v>5</v>
      </c>
      <c r="H6" s="17" t="s">
        <v>9</v>
      </c>
      <c r="I6" s="17" t="s">
        <v>7</v>
      </c>
      <c r="J6" s="17" t="s">
        <v>5</v>
      </c>
      <c r="K6" s="25"/>
      <c r="L6" s="18" t="s">
        <v>16</v>
      </c>
      <c r="M6" s="14"/>
    </row>
    <row r="7" spans="1:13" ht="32.25" customHeight="1">
      <c r="A7" s="8">
        <v>1</v>
      </c>
      <c r="B7" s="9" t="s">
        <v>34</v>
      </c>
      <c r="C7" s="9" t="str">
        <f>'[1]Места накопления'!F5</f>
        <v xml:space="preserve">45.040416 </v>
      </c>
      <c r="D7" s="9" t="str">
        <f>'[1]Места накопления'!G5</f>
        <v>34.162779</v>
      </c>
      <c r="E7" s="9" t="s">
        <v>13</v>
      </c>
      <c r="F7" s="9" t="s">
        <v>14</v>
      </c>
      <c r="G7" s="9">
        <v>5</v>
      </c>
      <c r="H7" s="9">
        <v>0</v>
      </c>
      <c r="I7" s="6">
        <v>4</v>
      </c>
      <c r="J7" s="9">
        <v>0</v>
      </c>
      <c r="K7" s="10" t="s">
        <v>33</v>
      </c>
      <c r="L7" s="6" t="s">
        <v>29</v>
      </c>
    </row>
    <row r="8" spans="1:13" ht="29.25" customHeight="1">
      <c r="A8" s="8">
        <v>2</v>
      </c>
      <c r="B8" s="9" t="s">
        <v>35</v>
      </c>
      <c r="C8" s="9" t="str">
        <f>'[1]Места накопления'!F6</f>
        <v xml:space="preserve">45.065171 </v>
      </c>
      <c r="D8" s="9" t="str">
        <f>'[1]Места накопления'!G6</f>
        <v>34.110840</v>
      </c>
      <c r="E8" s="9" t="s">
        <v>13</v>
      </c>
      <c r="F8" s="9" t="s">
        <v>14</v>
      </c>
      <c r="G8" s="9">
        <v>5</v>
      </c>
      <c r="H8" s="9">
        <v>0</v>
      </c>
      <c r="I8" s="11">
        <v>4</v>
      </c>
      <c r="J8" s="9">
        <v>0</v>
      </c>
      <c r="K8" s="10" t="s">
        <v>33</v>
      </c>
      <c r="L8" s="6" t="s">
        <v>30</v>
      </c>
    </row>
    <row r="9" spans="1:13" ht="30" customHeight="1">
      <c r="A9" s="8">
        <v>3</v>
      </c>
      <c r="B9" s="9" t="s">
        <v>36</v>
      </c>
      <c r="C9" s="9" t="str">
        <f>'[1]Места накопления'!F7</f>
        <v xml:space="preserve">45.058066 </v>
      </c>
      <c r="D9" s="9" t="str">
        <f>'[1]Места накопления'!G7</f>
        <v>34.117831</v>
      </c>
      <c r="E9" s="9" t="s">
        <v>13</v>
      </c>
      <c r="F9" s="9" t="s">
        <v>14</v>
      </c>
      <c r="G9" s="9">
        <v>5</v>
      </c>
      <c r="H9" s="9">
        <v>0</v>
      </c>
      <c r="I9" s="6">
        <v>4</v>
      </c>
      <c r="J9" s="9">
        <v>0</v>
      </c>
      <c r="K9" s="10" t="s">
        <v>33</v>
      </c>
      <c r="L9" s="6" t="s">
        <v>30</v>
      </c>
    </row>
    <row r="10" spans="1:13" ht="36" customHeight="1">
      <c r="A10" s="8">
        <v>4</v>
      </c>
      <c r="B10" s="9" t="s">
        <v>37</v>
      </c>
      <c r="C10" s="9" t="s">
        <v>52</v>
      </c>
      <c r="D10" s="9" t="s">
        <v>53</v>
      </c>
      <c r="E10" s="9" t="s">
        <v>13</v>
      </c>
      <c r="F10" s="9" t="s">
        <v>15</v>
      </c>
      <c r="G10" s="9">
        <v>6</v>
      </c>
      <c r="H10" s="9">
        <v>0</v>
      </c>
      <c r="I10" s="11">
        <v>4.8</v>
      </c>
      <c r="J10" s="9">
        <v>8</v>
      </c>
      <c r="K10" s="10" t="s">
        <v>33</v>
      </c>
      <c r="L10" s="6" t="s">
        <v>29</v>
      </c>
    </row>
    <row r="11" spans="1:13" ht="33.75" customHeight="1">
      <c r="A11" s="8">
        <v>5</v>
      </c>
      <c r="B11" s="9" t="s">
        <v>38</v>
      </c>
      <c r="C11" s="9" t="s">
        <v>54</v>
      </c>
      <c r="D11" s="9" t="s">
        <v>55</v>
      </c>
      <c r="E11" s="9" t="s">
        <v>13</v>
      </c>
      <c r="F11" s="9" t="s">
        <v>14</v>
      </c>
      <c r="G11" s="9">
        <v>5</v>
      </c>
      <c r="H11" s="9">
        <v>0</v>
      </c>
      <c r="I11" s="6">
        <v>4</v>
      </c>
      <c r="J11" s="9">
        <v>0</v>
      </c>
      <c r="K11" s="10" t="s">
        <v>33</v>
      </c>
      <c r="L11" s="6" t="s">
        <v>29</v>
      </c>
    </row>
    <row r="12" spans="1:13" ht="39.75" customHeight="1">
      <c r="A12" s="8">
        <v>6</v>
      </c>
      <c r="B12" s="9" t="s">
        <v>39</v>
      </c>
      <c r="C12" s="9" t="s">
        <v>56</v>
      </c>
      <c r="D12" s="9" t="s">
        <v>57</v>
      </c>
      <c r="E12" s="9" t="s">
        <v>13</v>
      </c>
      <c r="F12" s="9" t="s">
        <v>14</v>
      </c>
      <c r="G12" s="9">
        <v>4</v>
      </c>
      <c r="H12" s="9">
        <v>0</v>
      </c>
      <c r="I12" s="11">
        <v>3.2</v>
      </c>
      <c r="J12" s="9">
        <v>0</v>
      </c>
      <c r="K12" s="10" t="s">
        <v>33</v>
      </c>
      <c r="L12" s="6" t="s">
        <v>29</v>
      </c>
    </row>
    <row r="13" spans="1:13" ht="33" customHeight="1">
      <c r="A13" s="8">
        <v>7</v>
      </c>
      <c r="B13" s="9" t="s">
        <v>40</v>
      </c>
      <c r="C13" s="9" t="s">
        <v>58</v>
      </c>
      <c r="D13" s="9" t="s">
        <v>59</v>
      </c>
      <c r="E13" s="9" t="s">
        <v>13</v>
      </c>
      <c r="F13" s="9" t="s">
        <v>14</v>
      </c>
      <c r="G13" s="9">
        <v>6</v>
      </c>
      <c r="H13" s="9">
        <v>0</v>
      </c>
      <c r="I13" s="6">
        <v>4.8</v>
      </c>
      <c r="J13" s="9">
        <v>0</v>
      </c>
      <c r="K13" s="10" t="s">
        <v>33</v>
      </c>
      <c r="L13" s="6" t="s">
        <v>29</v>
      </c>
    </row>
    <row r="14" spans="1:13" ht="31.5" customHeight="1">
      <c r="A14" s="8">
        <v>8</v>
      </c>
      <c r="B14" s="9" t="s">
        <v>41</v>
      </c>
      <c r="C14" s="9" t="s">
        <v>60</v>
      </c>
      <c r="D14" s="9" t="s">
        <v>61</v>
      </c>
      <c r="E14" s="9" t="s">
        <v>13</v>
      </c>
      <c r="F14" s="9" t="s">
        <v>14</v>
      </c>
      <c r="G14" s="9">
        <v>5</v>
      </c>
      <c r="H14" s="9">
        <v>0</v>
      </c>
      <c r="I14" s="11">
        <v>4</v>
      </c>
      <c r="J14" s="9">
        <v>0</v>
      </c>
      <c r="K14" s="10" t="s">
        <v>33</v>
      </c>
      <c r="L14" s="6" t="s">
        <v>29</v>
      </c>
    </row>
    <row r="15" spans="1:13" ht="31.5" customHeight="1">
      <c r="A15" s="8">
        <v>9</v>
      </c>
      <c r="B15" s="9" t="s">
        <v>42</v>
      </c>
      <c r="C15" s="9" t="str">
        <f>'[1]Места накопления'!F13</f>
        <v xml:space="preserve">45.046067 </v>
      </c>
      <c r="D15" s="9" t="str">
        <f>'[1]Места накопления'!G13</f>
        <v>34.138038</v>
      </c>
      <c r="E15" s="9" t="s">
        <v>13</v>
      </c>
      <c r="F15" s="9" t="s">
        <v>14</v>
      </c>
      <c r="G15" s="9">
        <v>5</v>
      </c>
      <c r="H15" s="9">
        <v>0</v>
      </c>
      <c r="I15" s="6">
        <f t="shared" ref="I15:I17" si="0">I7</f>
        <v>4</v>
      </c>
      <c r="J15" s="9">
        <v>0</v>
      </c>
      <c r="K15" s="10" t="s">
        <v>33</v>
      </c>
      <c r="L15" s="6" t="s">
        <v>30</v>
      </c>
    </row>
    <row r="16" spans="1:13" ht="32.25" customHeight="1">
      <c r="A16" s="8">
        <v>10</v>
      </c>
      <c r="B16" s="9" t="s">
        <v>43</v>
      </c>
      <c r="C16" s="9" t="s">
        <v>62</v>
      </c>
      <c r="D16" s="9" t="s">
        <v>63</v>
      </c>
      <c r="E16" s="9" t="s">
        <v>13</v>
      </c>
      <c r="F16" s="9" t="s">
        <v>15</v>
      </c>
      <c r="G16" s="9">
        <v>5</v>
      </c>
      <c r="H16" s="9">
        <v>0</v>
      </c>
      <c r="I16" s="11">
        <f t="shared" si="0"/>
        <v>4</v>
      </c>
      <c r="J16" s="9">
        <v>0</v>
      </c>
      <c r="K16" s="10" t="s">
        <v>33</v>
      </c>
      <c r="L16" s="6" t="s">
        <v>29</v>
      </c>
    </row>
    <row r="17" spans="1:12" ht="33.75" customHeight="1">
      <c r="A17" s="8">
        <v>11</v>
      </c>
      <c r="B17" s="9" t="s">
        <v>44</v>
      </c>
      <c r="C17" s="9" t="str">
        <f>'[1]Места накопления'!F15</f>
        <v>45.064772</v>
      </c>
      <c r="D17" s="9" t="str">
        <f>'[1]Места накопления'!G15</f>
        <v xml:space="preserve"> 34.108263</v>
      </c>
      <c r="E17" s="9" t="s">
        <v>13</v>
      </c>
      <c r="F17" s="9" t="s">
        <v>14</v>
      </c>
      <c r="G17" s="9">
        <v>5</v>
      </c>
      <c r="H17" s="9">
        <v>0</v>
      </c>
      <c r="I17" s="6">
        <f t="shared" si="0"/>
        <v>4</v>
      </c>
      <c r="J17" s="9">
        <v>8</v>
      </c>
      <c r="K17" s="10" t="s">
        <v>33</v>
      </c>
      <c r="L17" s="6" t="s">
        <v>31</v>
      </c>
    </row>
    <row r="18" spans="1:12" ht="31.5" customHeight="1">
      <c r="A18" s="8">
        <v>12</v>
      </c>
      <c r="B18" s="9" t="s">
        <v>45</v>
      </c>
      <c r="C18" s="9" t="str">
        <f>'[1]Места накопления'!F16</f>
        <v xml:space="preserve">45.065502 </v>
      </c>
      <c r="D18" s="9" t="str">
        <f>'[1]Места накопления'!G16</f>
        <v>34.108893</v>
      </c>
      <c r="E18" s="9" t="s">
        <v>13</v>
      </c>
      <c r="F18" s="9" t="s">
        <v>14</v>
      </c>
      <c r="G18" s="9">
        <v>5</v>
      </c>
      <c r="H18" s="9">
        <v>0</v>
      </c>
      <c r="I18" s="11">
        <f t="shared" ref="I18" si="1">I15</f>
        <v>4</v>
      </c>
      <c r="J18" s="9">
        <v>0</v>
      </c>
      <c r="K18" s="10" t="s">
        <v>33</v>
      </c>
      <c r="L18" s="6" t="s">
        <v>32</v>
      </c>
    </row>
    <row r="19" spans="1:12" ht="33.75" customHeight="1">
      <c r="A19" s="8">
        <v>13</v>
      </c>
      <c r="B19" s="9" t="s">
        <v>46</v>
      </c>
      <c r="C19" s="9" t="str">
        <f>'[1]Места накопления'!F17</f>
        <v xml:space="preserve">45.043768 </v>
      </c>
      <c r="D19" s="9" t="str">
        <f>'[1]Места накопления'!G17</f>
        <v>34.136985</v>
      </c>
      <c r="E19" s="9" t="s">
        <v>13</v>
      </c>
      <c r="F19" s="9" t="s">
        <v>14</v>
      </c>
      <c r="G19" s="9">
        <v>6</v>
      </c>
      <c r="H19" s="9">
        <v>0</v>
      </c>
      <c r="I19" s="6">
        <v>4.8</v>
      </c>
      <c r="J19" s="9">
        <v>0</v>
      </c>
      <c r="K19" s="10" t="s">
        <v>33</v>
      </c>
      <c r="L19" s="6" t="s">
        <v>29</v>
      </c>
    </row>
    <row r="20" spans="1:12" ht="36.75" customHeight="1">
      <c r="A20" s="8">
        <v>14</v>
      </c>
      <c r="B20" s="9" t="s">
        <v>28</v>
      </c>
      <c r="C20" s="39" t="s">
        <v>85</v>
      </c>
      <c r="D20" s="39" t="s">
        <v>86</v>
      </c>
      <c r="E20" s="9" t="s">
        <v>13</v>
      </c>
      <c r="F20" s="9" t="s">
        <v>14</v>
      </c>
      <c r="G20" s="9">
        <v>5</v>
      </c>
      <c r="H20" s="9">
        <v>0</v>
      </c>
      <c r="I20" s="11">
        <v>4</v>
      </c>
      <c r="J20" s="9">
        <v>0</v>
      </c>
      <c r="K20" s="10" t="s">
        <v>33</v>
      </c>
      <c r="L20" s="6" t="s">
        <v>29</v>
      </c>
    </row>
    <row r="21" spans="1:12" ht="29.25" customHeight="1">
      <c r="A21" s="8">
        <v>15</v>
      </c>
      <c r="B21" s="9" t="s">
        <v>47</v>
      </c>
      <c r="C21" s="9" t="s">
        <v>65</v>
      </c>
      <c r="D21" s="9" t="s">
        <v>66</v>
      </c>
      <c r="E21" s="9" t="s">
        <v>13</v>
      </c>
      <c r="F21" s="9" t="s">
        <v>14</v>
      </c>
      <c r="G21" s="9">
        <v>4</v>
      </c>
      <c r="H21" s="9">
        <v>0</v>
      </c>
      <c r="I21" s="6">
        <f>I20</f>
        <v>4</v>
      </c>
      <c r="J21" s="9">
        <v>0</v>
      </c>
      <c r="K21" s="10" t="s">
        <v>33</v>
      </c>
      <c r="L21" s="6" t="s">
        <v>30</v>
      </c>
    </row>
    <row r="22" spans="1:12" ht="30.75" customHeight="1">
      <c r="A22" s="8">
        <v>16</v>
      </c>
      <c r="B22" s="9" t="s">
        <v>48</v>
      </c>
      <c r="C22" s="9" t="s">
        <v>64</v>
      </c>
      <c r="D22" s="38" t="s">
        <v>17</v>
      </c>
      <c r="E22" s="9" t="s">
        <v>13</v>
      </c>
      <c r="F22" s="9" t="s">
        <v>15</v>
      </c>
      <c r="G22" s="9">
        <v>4</v>
      </c>
      <c r="H22" s="9">
        <v>0</v>
      </c>
      <c r="I22" s="11">
        <v>3.2</v>
      </c>
      <c r="J22" s="9">
        <v>0</v>
      </c>
      <c r="K22" s="10" t="s">
        <v>33</v>
      </c>
      <c r="L22" s="6" t="s">
        <v>29</v>
      </c>
    </row>
    <row r="23" spans="1:12" s="14" customFormat="1" ht="21" customHeight="1">
      <c r="A23" s="9">
        <v>17</v>
      </c>
      <c r="B23" s="9" t="s">
        <v>49</v>
      </c>
      <c r="C23" s="38" t="s">
        <v>18</v>
      </c>
      <c r="D23" s="38" t="s">
        <v>19</v>
      </c>
      <c r="E23" s="9" t="s">
        <v>13</v>
      </c>
      <c r="F23" s="9" t="s">
        <v>15</v>
      </c>
      <c r="G23" s="9">
        <v>4</v>
      </c>
      <c r="H23" s="9">
        <v>0</v>
      </c>
      <c r="I23" s="9">
        <v>3.2</v>
      </c>
      <c r="J23" s="9">
        <v>0</v>
      </c>
      <c r="K23" s="10" t="s">
        <v>33</v>
      </c>
      <c r="L23" s="6" t="s">
        <v>30</v>
      </c>
    </row>
    <row r="24" spans="1:12" ht="21" customHeight="1">
      <c r="A24" s="12">
        <v>18</v>
      </c>
      <c r="B24" s="9" t="s">
        <v>50</v>
      </c>
      <c r="C24" s="9" t="s">
        <v>67</v>
      </c>
      <c r="D24" s="9" t="s">
        <v>68</v>
      </c>
      <c r="E24" s="12" t="s">
        <v>13</v>
      </c>
      <c r="F24" s="9" t="s">
        <v>15</v>
      </c>
      <c r="G24" s="12">
        <v>4</v>
      </c>
      <c r="H24" s="12">
        <v>0</v>
      </c>
      <c r="I24" s="12">
        <v>3.2</v>
      </c>
      <c r="J24" s="12">
        <v>0</v>
      </c>
      <c r="K24" s="10" t="s">
        <v>33</v>
      </c>
      <c r="L24" s="6" t="s">
        <v>30</v>
      </c>
    </row>
    <row r="25" spans="1:12" ht="21" customHeight="1">
      <c r="A25" s="12">
        <v>19</v>
      </c>
      <c r="B25" s="9" t="s">
        <v>51</v>
      </c>
      <c r="C25" s="9" t="s">
        <v>69</v>
      </c>
      <c r="D25" s="9" t="s">
        <v>70</v>
      </c>
      <c r="E25" s="12" t="s">
        <v>13</v>
      </c>
      <c r="F25" s="9" t="s">
        <v>15</v>
      </c>
      <c r="G25" s="12">
        <v>4</v>
      </c>
      <c r="H25" s="12">
        <v>0</v>
      </c>
      <c r="I25" s="12">
        <v>3.2</v>
      </c>
      <c r="J25" s="12">
        <v>0</v>
      </c>
      <c r="K25" s="10" t="s">
        <v>33</v>
      </c>
      <c r="L25" s="6" t="s">
        <v>29</v>
      </c>
    </row>
    <row r="26" spans="1:12" ht="21" customHeight="1">
      <c r="A26" s="12">
        <v>20</v>
      </c>
      <c r="B26" s="36" t="s">
        <v>21</v>
      </c>
      <c r="C26" s="40" t="s">
        <v>71</v>
      </c>
      <c r="D26" s="40" t="s">
        <v>72</v>
      </c>
      <c r="E26" s="12" t="s">
        <v>13</v>
      </c>
      <c r="F26" s="9" t="s">
        <v>15</v>
      </c>
      <c r="G26" s="12">
        <v>6</v>
      </c>
      <c r="H26" s="12">
        <v>0</v>
      </c>
      <c r="I26" s="12">
        <v>4.8</v>
      </c>
      <c r="J26" s="12">
        <v>0</v>
      </c>
      <c r="K26" s="10" t="s">
        <v>33</v>
      </c>
      <c r="L26" s="6" t="s">
        <v>29</v>
      </c>
    </row>
    <row r="27" spans="1:12" ht="21" customHeight="1">
      <c r="A27" s="12">
        <v>21</v>
      </c>
      <c r="B27" s="36" t="s">
        <v>22</v>
      </c>
      <c r="C27" s="40" t="s">
        <v>73</v>
      </c>
      <c r="D27" s="40" t="s">
        <v>74</v>
      </c>
      <c r="E27" s="12" t="s">
        <v>13</v>
      </c>
      <c r="F27" s="9" t="s">
        <v>15</v>
      </c>
      <c r="G27" s="12">
        <v>6</v>
      </c>
      <c r="H27" s="12">
        <v>0</v>
      </c>
      <c r="I27" s="12">
        <v>4.8</v>
      </c>
      <c r="J27" s="12">
        <v>0</v>
      </c>
      <c r="K27" s="10" t="s">
        <v>33</v>
      </c>
      <c r="L27" s="6" t="s">
        <v>30</v>
      </c>
    </row>
    <row r="28" spans="1:12" ht="21" customHeight="1">
      <c r="A28" s="12">
        <v>22</v>
      </c>
      <c r="B28" s="36" t="s">
        <v>23</v>
      </c>
      <c r="C28" s="40" t="s">
        <v>75</v>
      </c>
      <c r="D28" s="40" t="s">
        <v>76</v>
      </c>
      <c r="E28" s="12" t="s">
        <v>13</v>
      </c>
      <c r="F28" s="9" t="s">
        <v>15</v>
      </c>
      <c r="G28" s="12">
        <v>4</v>
      </c>
      <c r="H28" s="12">
        <v>0</v>
      </c>
      <c r="I28" s="12">
        <v>3.2</v>
      </c>
      <c r="J28" s="12">
        <v>0</v>
      </c>
      <c r="K28" s="10" t="s">
        <v>33</v>
      </c>
      <c r="L28" s="6" t="s">
        <v>30</v>
      </c>
    </row>
    <row r="29" spans="1:12" ht="21" customHeight="1">
      <c r="A29" s="12">
        <v>5</v>
      </c>
      <c r="B29" s="36" t="s">
        <v>24</v>
      </c>
      <c r="C29" s="40" t="s">
        <v>77</v>
      </c>
      <c r="D29" s="40" t="s">
        <v>78</v>
      </c>
      <c r="E29" s="12" t="s">
        <v>13</v>
      </c>
      <c r="F29" s="9" t="s">
        <v>15</v>
      </c>
      <c r="G29" s="12">
        <v>5</v>
      </c>
      <c r="H29" s="12">
        <v>0</v>
      </c>
      <c r="I29" s="12">
        <v>4</v>
      </c>
      <c r="J29" s="12">
        <v>0</v>
      </c>
      <c r="K29" s="10" t="s">
        <v>33</v>
      </c>
      <c r="L29" s="6" t="s">
        <v>30</v>
      </c>
    </row>
    <row r="30" spans="1:12" ht="21" customHeight="1">
      <c r="A30" s="12">
        <v>24</v>
      </c>
      <c r="B30" s="36" t="s">
        <v>25</v>
      </c>
      <c r="C30" s="40" t="s">
        <v>79</v>
      </c>
      <c r="D30" s="40" t="s">
        <v>80</v>
      </c>
      <c r="E30" s="12" t="s">
        <v>13</v>
      </c>
      <c r="F30" s="9" t="s">
        <v>15</v>
      </c>
      <c r="G30" s="12">
        <v>4</v>
      </c>
      <c r="H30" s="12">
        <v>0</v>
      </c>
      <c r="I30" s="12">
        <v>3.2</v>
      </c>
      <c r="J30" s="12">
        <v>0</v>
      </c>
      <c r="K30" s="10" t="s">
        <v>33</v>
      </c>
      <c r="L30" s="6" t="s">
        <v>30</v>
      </c>
    </row>
    <row r="31" spans="1:12" ht="21" customHeight="1">
      <c r="A31" s="12">
        <v>25</v>
      </c>
      <c r="B31" s="36" t="s">
        <v>26</v>
      </c>
      <c r="C31" s="40" t="s">
        <v>81</v>
      </c>
      <c r="D31" s="40" t="s">
        <v>82</v>
      </c>
      <c r="E31" s="12" t="s">
        <v>13</v>
      </c>
      <c r="F31" s="9" t="s">
        <v>15</v>
      </c>
      <c r="G31" s="12">
        <v>4</v>
      </c>
      <c r="H31" s="12">
        <v>0</v>
      </c>
      <c r="I31" s="12">
        <v>3.2</v>
      </c>
      <c r="J31" s="12">
        <v>0</v>
      </c>
      <c r="K31" s="10" t="s">
        <v>33</v>
      </c>
      <c r="L31" s="6" t="s">
        <v>30</v>
      </c>
    </row>
    <row r="32" spans="1:12" ht="21" customHeight="1">
      <c r="A32" s="12">
        <v>26</v>
      </c>
      <c r="B32" s="36" t="s">
        <v>27</v>
      </c>
      <c r="C32" s="40" t="s">
        <v>83</v>
      </c>
      <c r="D32" s="40" t="s">
        <v>84</v>
      </c>
      <c r="E32" s="12" t="s">
        <v>13</v>
      </c>
      <c r="F32" s="9" t="s">
        <v>15</v>
      </c>
      <c r="G32" s="12">
        <v>0</v>
      </c>
      <c r="H32" s="12">
        <v>0</v>
      </c>
      <c r="I32" s="12">
        <v>0</v>
      </c>
      <c r="J32" s="12">
        <v>8</v>
      </c>
      <c r="K32" s="10" t="s">
        <v>33</v>
      </c>
      <c r="L32" s="6" t="s">
        <v>29</v>
      </c>
    </row>
    <row r="33" spans="2:5" ht="21" customHeight="1">
      <c r="B33" s="37"/>
      <c r="C33" s="20"/>
    </row>
    <row r="34" spans="2:5" ht="21" customHeight="1">
      <c r="C34" s="19"/>
      <c r="D34" s="19"/>
    </row>
    <row r="35" spans="2:5" ht="21" customHeight="1">
      <c r="C35" s="19"/>
      <c r="D35" s="19"/>
    </row>
    <row r="36" spans="2:5" ht="21" customHeight="1">
      <c r="C36" s="19"/>
      <c r="D36" s="19"/>
    </row>
    <row r="37" spans="2:5" ht="21" customHeight="1">
      <c r="C37" s="19"/>
      <c r="D37" s="19"/>
    </row>
    <row r="38" spans="2:5" ht="21" customHeight="1">
      <c r="C38" s="19"/>
      <c r="D38" s="19"/>
    </row>
    <row r="39" spans="2:5" ht="21" customHeight="1">
      <c r="C39" s="19"/>
      <c r="D39" s="19"/>
    </row>
    <row r="40" spans="2:5" ht="21" customHeight="1">
      <c r="C40" s="19"/>
      <c r="D40" s="19"/>
    </row>
    <row r="41" spans="2:5" ht="21" customHeight="1">
      <c r="C41" s="19"/>
      <c r="D41" s="19"/>
    </row>
    <row r="42" spans="2:5" ht="21" customHeight="1">
      <c r="C42" s="19"/>
      <c r="D42" s="19"/>
    </row>
    <row r="43" spans="2:5" ht="21" customHeight="1">
      <c r="C43" s="19"/>
      <c r="D43" s="19"/>
      <c r="E43" s="19"/>
    </row>
    <row r="44" spans="2:5" ht="21" customHeight="1">
      <c r="C44" s="19"/>
      <c r="D44" s="19"/>
    </row>
    <row r="45" spans="2:5" ht="21" customHeight="1">
      <c r="C45" s="19"/>
      <c r="D45" s="19"/>
    </row>
    <row r="46" spans="2:5" ht="21" customHeight="1">
      <c r="C46" s="19"/>
      <c r="D46" s="19"/>
    </row>
    <row r="47" spans="2:5" ht="21" customHeight="1">
      <c r="C47" s="19"/>
      <c r="D47" s="19"/>
    </row>
    <row r="48" spans="2:5" ht="21" customHeight="1">
      <c r="C48" s="19"/>
      <c r="D48" s="19"/>
    </row>
    <row r="49" spans="3:4" ht="21" customHeight="1">
      <c r="C49" s="19"/>
      <c r="D49" s="19"/>
    </row>
  </sheetData>
  <mergeCells count="8">
    <mergeCell ref="G5:J5"/>
    <mergeCell ref="F5:F6"/>
    <mergeCell ref="K4:K6"/>
    <mergeCell ref="A4:A6"/>
    <mergeCell ref="B4:B6"/>
    <mergeCell ref="C4:D5"/>
    <mergeCell ref="E5:E6"/>
    <mergeCell ref="E4:J4"/>
  </mergeCells>
  <pageMargins left="0.19685039370078741" right="0.19685039370078741" top="0.19685039370078741" bottom="0.19685039370078741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5"/>
  <sheetViews>
    <sheetView workbookViewId="0">
      <selection activeCell="E11" sqref="E11"/>
    </sheetView>
  </sheetViews>
  <sheetFormatPr defaultRowHeight="15"/>
  <sheetData>
    <row r="1" spans="1:21" s="1" customFormat="1" ht="31.5" customHeight="1">
      <c r="A1" s="28"/>
      <c r="B1" s="28"/>
      <c r="C1" s="31"/>
      <c r="D1" s="32"/>
      <c r="E1" s="26"/>
      <c r="F1" s="35"/>
      <c r="G1" s="35"/>
      <c r="H1" s="35"/>
      <c r="I1" s="27"/>
      <c r="J1" s="26"/>
      <c r="K1" s="35"/>
      <c r="L1" s="35"/>
      <c r="M1" s="35"/>
      <c r="N1" s="35"/>
      <c r="O1" s="35"/>
      <c r="P1" s="35"/>
      <c r="Q1" s="35"/>
      <c r="R1" s="35"/>
      <c r="S1" s="27"/>
      <c r="T1" s="26"/>
      <c r="U1" s="27"/>
    </row>
    <row r="2" spans="1:21" s="1" customFormat="1" ht="27.75" customHeight="1">
      <c r="A2" s="30"/>
      <c r="B2" s="30"/>
      <c r="C2" s="33"/>
      <c r="D2" s="34"/>
      <c r="E2" s="28"/>
      <c r="F2" s="28"/>
      <c r="G2" s="26"/>
      <c r="H2" s="27"/>
      <c r="I2" s="28"/>
      <c r="J2" s="26"/>
      <c r="K2" s="35"/>
      <c r="L2" s="27"/>
      <c r="M2" s="26"/>
      <c r="N2" s="35"/>
      <c r="O2" s="27"/>
      <c r="P2" s="26"/>
      <c r="Q2" s="35"/>
      <c r="R2" s="35"/>
      <c r="S2" s="27"/>
      <c r="T2" s="28"/>
      <c r="U2" s="28"/>
    </row>
    <row r="3" spans="1:21" s="1" customFormat="1" ht="69.75" customHeight="1">
      <c r="A3" s="29"/>
      <c r="B3" s="29"/>
      <c r="C3" s="2"/>
      <c r="D3" s="2"/>
      <c r="E3" s="29"/>
      <c r="F3" s="29"/>
      <c r="G3" s="2"/>
      <c r="H3" s="2"/>
      <c r="I3" s="29"/>
      <c r="J3" s="2"/>
      <c r="K3" s="2"/>
      <c r="L3" s="2"/>
      <c r="M3" s="2"/>
      <c r="N3" s="2"/>
      <c r="O3" s="2"/>
      <c r="P3" s="2"/>
      <c r="Q3" s="2"/>
      <c r="R3" s="2"/>
      <c r="S3" s="2"/>
      <c r="T3" s="29"/>
      <c r="U3" s="29"/>
    </row>
    <row r="4" spans="1:21" s="1" customFormat="1" ht="11.25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1" customFormat="1" ht="11.25"/>
  </sheetData>
  <mergeCells count="15">
    <mergeCell ref="A1:A3"/>
    <mergeCell ref="B1:B3"/>
    <mergeCell ref="C1:D2"/>
    <mergeCell ref="E1:I1"/>
    <mergeCell ref="J1:S1"/>
    <mergeCell ref="J2:L2"/>
    <mergeCell ref="M2:O2"/>
    <mergeCell ref="P2:S2"/>
    <mergeCell ref="T1:U1"/>
    <mergeCell ref="E2:E3"/>
    <mergeCell ref="F2:F3"/>
    <mergeCell ref="G2:H2"/>
    <mergeCell ref="I2:I3"/>
    <mergeCell ref="T2:T3"/>
    <mergeCell ref="U2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2024-09-02T10:44:52Z</dcterms:modified>
</cp:coreProperties>
</file>